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Workbooks/TYV Excel 365/Chapter09/"/>
    </mc:Choice>
  </mc:AlternateContent>
  <xr:revisionPtr revIDLastSave="13" documentId="11_70F464E8906D342C9BF3DB7D1171C0862578EDB2" xr6:coauthVersionLast="47" xr6:coauthVersionMax="47" xr10:uidLastSave="{DAE22EB7-21AA-4ABE-B8AA-F0E68DD3048C}"/>
  <bookViews>
    <workbookView xWindow="345" yWindow="930" windowWidth="15015" windowHeight="10590" xr2:uid="{00000000-000D-0000-FFFF-FFFF00000000}"/>
  </bookViews>
  <sheets>
    <sheet name="Mortgage Paydown Analysis" sheetId="1" r:id="rId1"/>
  </sheets>
  <definedNames>
    <definedName name="Down_Payment">'Mortgage Paydown Analysis'!$C$6</definedName>
    <definedName name="ExtraPayment">'Mortgage Paydown Analysis'!#REF!</definedName>
    <definedName name="House_Price">'Mortgage Paydown Analysis'!$C$5</definedName>
    <definedName name="PaymentWithExtra">'Mortgage Paydown Analysis'!#REF!</definedName>
    <definedName name="Principal">'Mortgage Paydown Analysis'!$C$7</definedName>
    <definedName name="RegularPayment">'Mortgage Paydown Analysis'!#REF!</definedName>
    <definedName name="RevisedTerm">'Mortgage Paydown Analysis'!#REF!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0" i="1" l="1"/>
  <c r="B11" i="1"/>
  <c r="B12" i="1" l="1"/>
  <c r="C10" i="1"/>
  <c r="C11" i="1" l="1"/>
  <c r="C12" i="1" s="1"/>
  <c r="C13" i="1" s="1"/>
</calcChain>
</file>

<file path=xl/sharedStrings.xml><?xml version="1.0" encoding="utf-8"?>
<sst xmlns="http://schemas.openxmlformats.org/spreadsheetml/2006/main" count="15" uniqueCount="15">
  <si>
    <t>Paydown</t>
  </si>
  <si>
    <t>Mortgage Analysis</t>
  </si>
  <si>
    <t>Regular Mortgage</t>
  </si>
  <si>
    <t>Total Paid</t>
  </si>
  <si>
    <t>Savings</t>
  </si>
  <si>
    <t>-</t>
  </si>
  <si>
    <t>Mortgage Data</t>
  </si>
  <si>
    <t>House Price</t>
  </si>
  <si>
    <t>Down Payment</t>
  </si>
  <si>
    <t>Interest Rate</t>
  </si>
  <si>
    <t>Amortization</t>
  </si>
  <si>
    <t>Results</t>
  </si>
  <si>
    <t>With Paydown</t>
  </si>
  <si>
    <t>Term</t>
  </si>
  <si>
    <t>Monthly Payment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</si>
</sst>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164" formatCode="&quot;$&quot;#,##0"/>
    <numFmt numFmtId="165" formatCode="#,##0.0"/>
  </numFmts>
  <fonts count="7" x14ac:knownFonts="1">
    <font>
      <sz val="10"/>
      <name val="Arial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5"/>
      <color theme="3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gradientFill degree="180">
        <stop position="0">
          <color theme="0"/>
        </stop>
        <stop position="1">
          <color theme="4" tint="0.59999389629810485"/>
        </stop>
      </gradient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</cellStyleXfs>
  <cellXfs count="20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/>
    </xf>
    <xf numFmtId="10" fontId="3" fillId="0" borderId="0" xfId="0" applyNumberFormat="1" applyFont="1"/>
    <xf numFmtId="0" fontId="3" fillId="0" borderId="0" xfId="0" applyFont="1"/>
    <xf numFmtId="0" fontId="3" fillId="0" borderId="0" xfId="0" applyFont="1" applyBorder="1" applyAlignment="1">
      <alignment horizontal="center"/>
    </xf>
    <xf numFmtId="8" fontId="3" fillId="0" borderId="0" xfId="0" applyNumberFormat="1" applyFont="1"/>
    <xf numFmtId="164" fontId="3" fillId="0" borderId="0" xfId="0" applyNumberFormat="1" applyFont="1"/>
    <xf numFmtId="0" fontId="3" fillId="0" borderId="0" xfId="0" applyFont="1" applyAlignment="1">
      <alignment wrapText="1"/>
    </xf>
    <xf numFmtId="0" fontId="4" fillId="0" borderId="0" xfId="0" applyFont="1" applyBorder="1" applyAlignment="1">
      <alignment horizontal="right"/>
    </xf>
    <xf numFmtId="8" fontId="3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165" fontId="3" fillId="0" borderId="0" xfId="0" applyNumberFormat="1" applyFont="1" applyBorder="1" applyAlignment="1">
      <alignment horizontal="center"/>
    </xf>
    <xf numFmtId="6" fontId="3" fillId="0" borderId="0" xfId="0" applyNumberFormat="1" applyFont="1" applyBorder="1" applyAlignment="1">
      <alignment horizontal="center"/>
    </xf>
    <xf numFmtId="0" fontId="3" fillId="0" borderId="0" xfId="0" applyFont="1" applyBorder="1"/>
    <xf numFmtId="0" fontId="2" fillId="0" borderId="1" xfId="2" applyAlignment="1">
      <alignment vertical="center"/>
    </xf>
    <xf numFmtId="0" fontId="5" fillId="2" borderId="0" xfId="1" applyFont="1" applyFill="1" applyAlignment="1">
      <alignment horizontal="left"/>
    </xf>
    <xf numFmtId="0" fontId="6" fillId="0" borderId="1" xfId="2" applyFont="1" applyAlignment="1">
      <alignment vertical="center"/>
    </xf>
    <xf numFmtId="0" fontId="6" fillId="0" borderId="1" xfId="2" applyFont="1"/>
    <xf numFmtId="0" fontId="6" fillId="0" borderId="1" xfId="2" applyFont="1" applyAlignment="1">
      <alignment horizontal="center" wrapText="1"/>
    </xf>
  </cellXfs>
  <cellStyles count="3">
    <cellStyle name="Heading 1" xfId="2" builtinId="16"/>
    <cellStyle name="Normal" xfId="0" builtinId="0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/>
  <dimension ref="A1:P28"/>
  <sheetViews>
    <sheetView tabSelected="1" workbookViewId="0">
      <selection activeCell="B10" sqref="B10"/>
    </sheetView>
  </sheetViews>
  <sheetFormatPr defaultColWidth="8.85546875" defaultRowHeight="15.75" x14ac:dyDescent="0.25"/>
  <cols>
    <col min="1" max="1" width="22.7109375" style="4" customWidth="1"/>
    <col min="2" max="2" width="16.5703125" style="4" customWidth="1"/>
    <col min="3" max="3" width="14.28515625" style="4" customWidth="1"/>
    <col min="4" max="7" width="13.7109375" style="4" customWidth="1"/>
    <col min="8" max="8" width="8.85546875" style="4"/>
    <col min="9" max="9" width="14.42578125" style="4" bestFit="1" customWidth="1"/>
    <col min="10" max="11" width="8.85546875" style="4"/>
    <col min="12" max="12" width="11.28515625" style="4" bestFit="1" customWidth="1"/>
    <col min="13" max="16384" width="8.85546875" style="4"/>
  </cols>
  <sheetData>
    <row r="1" spans="1:15" ht="23.25" x14ac:dyDescent="0.35">
      <c r="A1" s="16" t="s">
        <v>1</v>
      </c>
      <c r="B1" s="16"/>
      <c r="C1" s="16"/>
      <c r="D1" s="16"/>
      <c r="E1" s="16"/>
      <c r="F1" s="16"/>
      <c r="G1" s="16"/>
      <c r="H1" s="16"/>
      <c r="I1" s="16"/>
    </row>
    <row r="2" spans="1:15" s="1" customFormat="1" ht="24" customHeight="1" thickBot="1" x14ac:dyDescent="0.25">
      <c r="A2" s="17" t="s">
        <v>6</v>
      </c>
      <c r="B2" s="15"/>
    </row>
    <row r="3" spans="1:15" ht="16.5" customHeight="1" thickTop="1" x14ac:dyDescent="0.25">
      <c r="A3" s="2" t="s">
        <v>7</v>
      </c>
      <c r="B3" s="7">
        <v>100000</v>
      </c>
    </row>
    <row r="4" spans="1:15" x14ac:dyDescent="0.25">
      <c r="A4" s="2" t="s">
        <v>8</v>
      </c>
      <c r="B4" s="7">
        <v>15000</v>
      </c>
      <c r="K4" s="3"/>
      <c r="L4" s="6"/>
      <c r="O4" s="7"/>
    </row>
    <row r="5" spans="1:15" x14ac:dyDescent="0.25">
      <c r="A5" s="2" t="s">
        <v>9</v>
      </c>
      <c r="B5" s="3">
        <v>0.06</v>
      </c>
      <c r="K5" s="3"/>
      <c r="L5" s="6"/>
      <c r="O5" s="7"/>
    </row>
    <row r="6" spans="1:15" x14ac:dyDescent="0.25">
      <c r="A6" s="2" t="s">
        <v>10</v>
      </c>
      <c r="B6" s="4">
        <v>25</v>
      </c>
      <c r="K6" s="3"/>
      <c r="L6" s="6"/>
      <c r="O6" s="7"/>
    </row>
    <row r="7" spans="1:15" x14ac:dyDescent="0.25">
      <c r="A7" s="2" t="s">
        <v>0</v>
      </c>
      <c r="B7" s="6">
        <v>-100</v>
      </c>
      <c r="K7" s="3"/>
      <c r="L7" s="6"/>
      <c r="O7" s="7"/>
    </row>
    <row r="8" spans="1:15" x14ac:dyDescent="0.25">
      <c r="K8" s="3"/>
      <c r="L8" s="6"/>
      <c r="O8" s="7"/>
    </row>
    <row r="9" spans="1:15" s="8" customFormat="1" ht="45" customHeight="1" thickBot="1" x14ac:dyDescent="0.35">
      <c r="A9" s="18" t="s">
        <v>11</v>
      </c>
      <c r="B9" s="19" t="s">
        <v>2</v>
      </c>
      <c r="C9" s="19" t="s">
        <v>12</v>
      </c>
      <c r="D9" s="4"/>
      <c r="E9" s="4"/>
      <c r="F9" s="4"/>
      <c r="G9" s="4"/>
      <c r="H9" s="4"/>
      <c r="I9" s="4"/>
      <c r="J9" s="4"/>
      <c r="K9" s="4"/>
      <c r="L9" s="7"/>
    </row>
    <row r="10" spans="1:15" ht="16.5" thickTop="1" x14ac:dyDescent="0.25">
      <c r="A10" s="9" t="s">
        <v>14</v>
      </c>
      <c r="B10" s="10">
        <f>PMT(B5 / 12, B6 * 12, B3)</f>
        <v>-644.30140148550856</v>
      </c>
      <c r="C10" s="10">
        <f>B10 + B7</f>
        <v>-744.30140148550856</v>
      </c>
    </row>
    <row r="11" spans="1:15" x14ac:dyDescent="0.25">
      <c r="A11" s="9" t="s">
        <v>13</v>
      </c>
      <c r="B11" s="11">
        <f>B6</f>
        <v>25</v>
      </c>
      <c r="C11" s="12">
        <f>NPER(B5 / 12, C10, B3) / 12</f>
        <v>18.613769009394971</v>
      </c>
    </row>
    <row r="12" spans="1:15" x14ac:dyDescent="0.25">
      <c r="A12" s="9" t="s">
        <v>3</v>
      </c>
      <c r="B12" s="13">
        <f>B10 * B11 * 12</f>
        <v>-193290.42044565256</v>
      </c>
      <c r="C12" s="13">
        <f>C10 * C11 * 12</f>
        <v>-166251.05232744245</v>
      </c>
    </row>
    <row r="13" spans="1:15" x14ac:dyDescent="0.25">
      <c r="A13" s="9" t="s">
        <v>4</v>
      </c>
      <c r="B13" s="5" t="s">
        <v>5</v>
      </c>
      <c r="C13" s="13">
        <f>-(B12-C12)</f>
        <v>27039.368118210114</v>
      </c>
    </row>
    <row r="25" spans="14:16" x14ac:dyDescent="0.25">
      <c r="N25" s="14"/>
      <c r="O25" s="14"/>
      <c r="P25" s="14"/>
    </row>
    <row r="26" spans="14:16" x14ac:dyDescent="0.25">
      <c r="N26" s="14"/>
      <c r="O26" s="14"/>
      <c r="P26" s="14"/>
    </row>
    <row r="27" spans="14:16" x14ac:dyDescent="0.25">
      <c r="N27" s="14"/>
      <c r="O27" s="14"/>
      <c r="P27" s="14"/>
    </row>
    <row r="28" spans="14:16" x14ac:dyDescent="0.25">
      <c r="N28" s="14"/>
      <c r="O28" s="14"/>
      <c r="P28" s="14"/>
    </row>
  </sheetData>
  <mergeCells count="1">
    <mergeCell ref="A1:I1"/>
  </mergeCells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Mortgage Paydown Analysis</vt:lpstr>
      <vt:lpstr>Down_Payment</vt:lpstr>
      <vt:lpstr>House_Price</vt:lpstr>
      <vt:lpstr>Principal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Karen Harper</cp:lastModifiedBy>
  <dcterms:created xsi:type="dcterms:W3CDTF">2012-09-28T16:14:51Z</dcterms:created>
  <dcterms:modified xsi:type="dcterms:W3CDTF">2022-06-03T14:44:39Z</dcterms:modified>
</cp:coreProperties>
</file>